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H:\Delade enheter\F-Samverkan ekonomi äldre\"/>
    </mc:Choice>
  </mc:AlternateContent>
  <xr:revisionPtr revIDLastSave="0" documentId="8_{886ACCF8-F1DA-426A-9995-C3DACC6107E2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Bemanning" sheetId="1" r:id="rId1"/>
    <sheet name="Utdata" sheetId="3" state="hidden" r:id="rId2"/>
    <sheet name="Indata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1" l="1"/>
  <c r="D15" i="1"/>
  <c r="C9" i="1" l="1"/>
  <c r="C10" i="1" s="1"/>
  <c r="B3" i="3" s="1"/>
  <c r="C3" i="3" s="1"/>
  <c r="D3" i="3" s="1"/>
  <c r="C11" i="1" l="1"/>
  <c r="B4" i="3" s="1"/>
  <c r="C4" i="3" l="1"/>
  <c r="D4" i="3" s="1"/>
  <c r="C12" i="1"/>
  <c r="B5" i="3" s="1"/>
  <c r="C5" i="3" s="1"/>
  <c r="D5" i="3" s="1"/>
  <c r="C13" i="1" l="1"/>
  <c r="B6" i="3" s="1"/>
  <c r="C6" i="3" s="1"/>
  <c r="D6" i="3" s="1"/>
  <c r="C14" i="1" l="1"/>
  <c r="B7" i="3" l="1"/>
  <c r="B8" i="3"/>
  <c r="C8" i="3" s="1"/>
  <c r="D8" i="3" s="1"/>
  <c r="C7" i="3" l="1"/>
  <c r="D7" i="3" s="1"/>
  <c r="B9" i="3"/>
  <c r="C9" i="3" s="1"/>
  <c r="D9" i="3" s="1"/>
</calcChain>
</file>

<file path=xl/sharedStrings.xml><?xml version="1.0" encoding="utf-8"?>
<sst xmlns="http://schemas.openxmlformats.org/spreadsheetml/2006/main" count="13" uniqueCount="11">
  <si>
    <t>Rapportering av bemanning</t>
  </si>
  <si>
    <t>Enhet/Verksamhet</t>
  </si>
  <si>
    <t>Startmånad</t>
  </si>
  <si>
    <t>Heltidsmått</t>
  </si>
  <si>
    <t>Månad</t>
  </si>
  <si>
    <t>Timmar</t>
  </si>
  <si>
    <t>Dagar</t>
  </si>
  <si>
    <t>Veckor</t>
  </si>
  <si>
    <t>Årsarbetare</t>
  </si>
  <si>
    <t>Platser</t>
  </si>
  <si>
    <t>Summa/Medel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</si>
</sst>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D]mmmm\ yyyy;@"/>
  </numFmts>
  <fonts count="10" x14ac:knownFonts="1"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51">
    <xf numFmtId="0" fontId="0" fillId="0" borderId="0" xfId="0"/>
    <xf numFmtId="0" fontId="3" fillId="0" borderId="0" xfId="0" applyFont="1"/>
    <xf numFmtId="0" fontId="4" fillId="0" borderId="0" xfId="0" applyFont="1"/>
    <xf numFmtId="164" fontId="3" fillId="0" borderId="0" xfId="0" applyNumberFormat="1" applyFont="1"/>
    <xf numFmtId="0" fontId="0" fillId="3" borderId="0" xfId="0" applyFill="1"/>
    <xf numFmtId="0" fontId="2" fillId="4" borderId="3" xfId="0" applyFont="1" applyFill="1" applyBorder="1"/>
    <xf numFmtId="0" fontId="0" fillId="4" borderId="7" xfId="0" applyFill="1" applyBorder="1"/>
    <xf numFmtId="0" fontId="0" fillId="4" borderId="9" xfId="0" applyFill="1" applyBorder="1"/>
    <xf numFmtId="0" fontId="0" fillId="4" borderId="8" xfId="0" applyFill="1" applyBorder="1"/>
    <xf numFmtId="0" fontId="2" fillId="4" borderId="2" xfId="0" applyFont="1" applyFill="1" applyBorder="1"/>
    <xf numFmtId="0" fontId="2" fillId="4" borderId="4" xfId="0" applyFont="1" applyFill="1" applyBorder="1"/>
    <xf numFmtId="1" fontId="8" fillId="4" borderId="2" xfId="0" applyNumberFormat="1" applyFont="1" applyFill="1" applyBorder="1" applyAlignment="1">
      <alignment horizontal="center"/>
    </xf>
    <xf numFmtId="2" fontId="8" fillId="4" borderId="3" xfId="0" applyNumberFormat="1" applyFont="1" applyFill="1" applyBorder="1" applyAlignment="1">
      <alignment horizontal="center"/>
    </xf>
    <xf numFmtId="2" fontId="8" fillId="4" borderId="4" xfId="0" applyNumberFormat="1" applyFont="1" applyFill="1" applyBorder="1" applyAlignment="1">
      <alignment horizontal="center"/>
    </xf>
    <xf numFmtId="1" fontId="8" fillId="4" borderId="5" xfId="0" applyNumberFormat="1" applyFont="1" applyFill="1" applyBorder="1" applyAlignment="1">
      <alignment horizontal="center"/>
    </xf>
    <xf numFmtId="2" fontId="8" fillId="4" borderId="0" xfId="0" applyNumberFormat="1" applyFont="1" applyFill="1" applyBorder="1" applyAlignment="1">
      <alignment horizontal="center"/>
    </xf>
    <xf numFmtId="2" fontId="8" fillId="4" borderId="6" xfId="0" applyNumberFormat="1" applyFont="1" applyFill="1" applyBorder="1" applyAlignment="1">
      <alignment horizontal="center"/>
    </xf>
    <xf numFmtId="1" fontId="8" fillId="4" borderId="7" xfId="0" applyNumberFormat="1" applyFont="1" applyFill="1" applyBorder="1" applyAlignment="1">
      <alignment horizontal="center"/>
    </xf>
    <xf numFmtId="2" fontId="8" fillId="4" borderId="8" xfId="0" applyNumberFormat="1" applyFont="1" applyFill="1" applyBorder="1" applyAlignment="1">
      <alignment horizontal="center"/>
    </xf>
    <xf numFmtId="2" fontId="8" fillId="4" borderId="9" xfId="0" applyNumberFormat="1" applyFont="1" applyFill="1" applyBorder="1" applyAlignment="1">
      <alignment horizontal="center"/>
    </xf>
    <xf numFmtId="1" fontId="5" fillId="4" borderId="5" xfId="0" applyNumberFormat="1" applyFont="1" applyFill="1" applyBorder="1" applyAlignment="1">
      <alignment horizontal="center"/>
    </xf>
    <xf numFmtId="2" fontId="5" fillId="4" borderId="0" xfId="0" applyNumberFormat="1" applyFont="1" applyFill="1" applyBorder="1" applyAlignment="1">
      <alignment horizontal="center"/>
    </xf>
    <xf numFmtId="2" fontId="5" fillId="4" borderId="6" xfId="0" applyNumberFormat="1" applyFont="1" applyFill="1" applyBorder="1" applyAlignment="1">
      <alignment horizontal="center"/>
    </xf>
    <xf numFmtId="0" fontId="0" fillId="3" borderId="0" xfId="0" applyFill="1" applyProtection="1">
      <protection locked="0"/>
    </xf>
    <xf numFmtId="0" fontId="0" fillId="4" borderId="2" xfId="0" applyFill="1" applyBorder="1" applyProtection="1">
      <protection locked="0"/>
    </xf>
    <xf numFmtId="0" fontId="0" fillId="4" borderId="5" xfId="0" applyFill="1" applyBorder="1" applyProtection="1">
      <protection locked="0"/>
    </xf>
    <xf numFmtId="164" fontId="7" fillId="5" borderId="1" xfId="1" applyNumberFormat="1" applyFont="1" applyFill="1" applyBorder="1" applyProtection="1">
      <protection locked="0"/>
    </xf>
    <xf numFmtId="0" fontId="0" fillId="4" borderId="7" xfId="0" applyFill="1" applyBorder="1" applyProtection="1">
      <protection locked="0"/>
    </xf>
    <xf numFmtId="0" fontId="7" fillId="5" borderId="1" xfId="1" applyFont="1" applyFill="1" applyBorder="1" applyAlignment="1" applyProtection="1">
      <alignment horizontal="center"/>
      <protection locked="0"/>
    </xf>
    <xf numFmtId="0" fontId="1" fillId="5" borderId="1" xfId="1" applyFill="1" applyAlignment="1" applyProtection="1">
      <alignment horizontal="center"/>
      <protection locked="0"/>
    </xf>
    <xf numFmtId="0" fontId="7" fillId="5" borderId="10" xfId="1" applyFont="1" applyFill="1" applyBorder="1" applyAlignment="1" applyProtection="1">
      <alignment horizontal="center"/>
      <protection locked="0"/>
    </xf>
    <xf numFmtId="0" fontId="2" fillId="4" borderId="3" xfId="0" applyFont="1" applyFill="1" applyBorder="1" applyProtection="1"/>
    <xf numFmtId="0" fontId="5" fillId="4" borderId="0" xfId="0" applyFont="1" applyFill="1" applyBorder="1" applyProtection="1"/>
    <xf numFmtId="0" fontId="5" fillId="4" borderId="8" xfId="0" applyFont="1" applyFill="1" applyBorder="1" applyProtection="1"/>
    <xf numFmtId="164" fontId="5" fillId="4" borderId="0" xfId="0" applyNumberFormat="1" applyFont="1" applyFill="1" applyBorder="1" applyProtection="1"/>
    <xf numFmtId="164" fontId="5" fillId="4" borderId="3" xfId="0" applyNumberFormat="1" applyFont="1" applyFill="1" applyBorder="1" applyAlignment="1" applyProtection="1">
      <alignment horizontal="right"/>
    </xf>
    <xf numFmtId="0" fontId="0" fillId="4" borderId="8" xfId="0" applyFill="1" applyBorder="1" applyProtection="1"/>
    <xf numFmtId="0" fontId="9" fillId="4" borderId="3" xfId="1" applyFont="1" applyFill="1" applyBorder="1" applyProtection="1"/>
    <xf numFmtId="1" fontId="9" fillId="4" borderId="3" xfId="1" applyNumberFormat="1" applyFont="1" applyFill="1" applyBorder="1" applyProtection="1"/>
    <xf numFmtId="0" fontId="0" fillId="4" borderId="4" xfId="0" applyFill="1" applyBorder="1" applyProtection="1"/>
    <xf numFmtId="0" fontId="0" fillId="4" borderId="9" xfId="0" applyFill="1" applyBorder="1" applyProtection="1"/>
    <xf numFmtId="0" fontId="0" fillId="4" borderId="6" xfId="0" applyFill="1" applyBorder="1" applyProtection="1"/>
    <xf numFmtId="0" fontId="8" fillId="4" borderId="8" xfId="0" applyFont="1" applyFill="1" applyBorder="1" applyProtection="1"/>
    <xf numFmtId="0" fontId="7" fillId="4" borderId="1" xfId="1" applyFont="1" applyFill="1" applyBorder="1" applyProtection="1"/>
    <xf numFmtId="0" fontId="0" fillId="4" borderId="3" xfId="0" applyFill="1" applyBorder="1" applyProtection="1"/>
    <xf numFmtId="0" fontId="7" fillId="4" borderId="0" xfId="1" applyFont="1" applyFill="1" applyBorder="1" applyProtection="1"/>
    <xf numFmtId="164" fontId="7" fillId="4" borderId="0" xfId="1" applyNumberFormat="1" applyFont="1" applyFill="1" applyBorder="1" applyProtection="1"/>
    <xf numFmtId="0" fontId="7" fillId="5" borderId="1" xfId="1" applyFont="1" applyFill="1" applyBorder="1" applyAlignment="1" applyProtection="1">
      <alignment wrapText="1"/>
      <protection locked="0"/>
    </xf>
    <xf numFmtId="0" fontId="6" fillId="4" borderId="11" xfId="0" applyFont="1" applyFill="1" applyBorder="1" applyAlignment="1" applyProtection="1">
      <alignment horizontal="center"/>
    </xf>
    <xf numFmtId="0" fontId="6" fillId="4" borderId="12" xfId="0" applyFont="1" applyFill="1" applyBorder="1" applyAlignment="1" applyProtection="1">
      <alignment horizontal="center"/>
    </xf>
    <xf numFmtId="0" fontId="6" fillId="4" borderId="13" xfId="0" applyFont="1" applyFill="1" applyBorder="1" applyAlignment="1" applyProtection="1">
      <alignment horizontal="center"/>
    </xf>
  </cellXfs>
  <cellStyles count="2">
    <cellStyle name="Indata" xfId="1" builtinId="20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F16"/>
  <sheetViews>
    <sheetView tabSelected="1" zoomScale="120" zoomScaleNormal="120" workbookViewId="0">
      <selection activeCell="D6" sqref="D6"/>
    </sheetView>
  </sheetViews>
  <sheetFormatPr defaultColWidth="9.140625" defaultRowHeight="15" x14ac:dyDescent="0.25"/>
  <cols>
    <col min="1" max="1" width="3.140625" style="23" customWidth="1"/>
    <col min="2" max="2" width="1.28515625" style="23" customWidth="1"/>
    <col min="3" max="3" width="23.7109375" style="23" customWidth="1"/>
    <col min="4" max="4" width="16.28515625" style="23" customWidth="1"/>
    <col min="5" max="5" width="10.7109375" style="23" customWidth="1"/>
    <col min="6" max="6" width="2" style="23" customWidth="1"/>
    <col min="7" max="16384" width="9.140625" style="23"/>
  </cols>
  <sheetData>
    <row r="1" spans="2:6" ht="15.75" thickBot="1" x14ac:dyDescent="0.3"/>
    <row r="2" spans="2:6" ht="30.75" customHeight="1" thickBot="1" x14ac:dyDescent="0.4">
      <c r="B2" s="48" t="s">
        <v>0</v>
      </c>
      <c r="C2" s="49"/>
      <c r="D2" s="49"/>
      <c r="E2" s="49"/>
      <c r="F2" s="50"/>
    </row>
    <row r="3" spans="2:6" x14ac:dyDescent="0.25">
      <c r="B3" s="24"/>
      <c r="C3" s="31"/>
      <c r="D3" s="44"/>
      <c r="E3" s="44"/>
      <c r="F3" s="39"/>
    </row>
    <row r="4" spans="2:6" ht="15.75" x14ac:dyDescent="0.25">
      <c r="B4" s="25"/>
      <c r="C4" s="32" t="s">
        <v>1</v>
      </c>
      <c r="D4" s="47"/>
      <c r="E4" s="45"/>
      <c r="F4" s="41"/>
    </row>
    <row r="5" spans="2:6" ht="15.75" x14ac:dyDescent="0.25">
      <c r="B5" s="25"/>
      <c r="C5" s="32" t="s">
        <v>3</v>
      </c>
      <c r="D5" s="43">
        <v>37</v>
      </c>
      <c r="E5" s="45"/>
      <c r="F5" s="41"/>
    </row>
    <row r="6" spans="2:6" ht="15.75" x14ac:dyDescent="0.25">
      <c r="B6" s="25"/>
      <c r="C6" s="32" t="s">
        <v>2</v>
      </c>
      <c r="D6" s="26">
        <v>45536</v>
      </c>
      <c r="E6" s="46"/>
      <c r="F6" s="41"/>
    </row>
    <row r="7" spans="2:6" ht="6.75" customHeight="1" thickBot="1" x14ac:dyDescent="0.3">
      <c r="B7" s="27"/>
      <c r="C7" s="33"/>
      <c r="D7" s="42"/>
      <c r="E7" s="42"/>
      <c r="F7" s="40"/>
    </row>
    <row r="8" spans="2:6" ht="21" customHeight="1" x14ac:dyDescent="0.25">
      <c r="B8" s="25"/>
      <c r="C8" s="32" t="s">
        <v>4</v>
      </c>
      <c r="D8" s="32" t="s">
        <v>5</v>
      </c>
      <c r="E8" s="32" t="s">
        <v>9</v>
      </c>
      <c r="F8" s="41"/>
    </row>
    <row r="9" spans="2:6" ht="15.75" x14ac:dyDescent="0.25">
      <c r="B9" s="25"/>
      <c r="C9" s="34">
        <f>D6</f>
        <v>45536</v>
      </c>
      <c r="D9" s="28"/>
      <c r="E9" s="29"/>
      <c r="F9" s="41"/>
    </row>
    <row r="10" spans="2:6" ht="15.75" x14ac:dyDescent="0.25">
      <c r="B10" s="25"/>
      <c r="C10" s="34">
        <f>EDATE(C9,1)</f>
        <v>45566</v>
      </c>
      <c r="D10" s="28"/>
      <c r="E10" s="29"/>
      <c r="F10" s="41"/>
    </row>
    <row r="11" spans="2:6" ht="15.75" x14ac:dyDescent="0.25">
      <c r="B11" s="25"/>
      <c r="C11" s="34">
        <f>EDATE(C10,1)</f>
        <v>45597</v>
      </c>
      <c r="D11" s="28"/>
      <c r="E11" s="29"/>
      <c r="F11" s="41"/>
    </row>
    <row r="12" spans="2:6" ht="15.75" x14ac:dyDescent="0.25">
      <c r="B12" s="25"/>
      <c r="C12" s="34">
        <f>EDATE(C11,1)</f>
        <v>45627</v>
      </c>
      <c r="D12" s="28"/>
      <c r="E12" s="29"/>
      <c r="F12" s="41"/>
    </row>
    <row r="13" spans="2:6" ht="15.75" x14ac:dyDescent="0.25">
      <c r="B13" s="25"/>
      <c r="C13" s="34">
        <f>EDATE(C12,1)</f>
        <v>45658</v>
      </c>
      <c r="D13" s="28"/>
      <c r="E13" s="29"/>
      <c r="F13" s="41"/>
    </row>
    <row r="14" spans="2:6" ht="16.5" thickBot="1" x14ac:dyDescent="0.3">
      <c r="B14" s="25"/>
      <c r="C14" s="34">
        <f>EDATE(C13,1)</f>
        <v>45689</v>
      </c>
      <c r="D14" s="30"/>
      <c r="E14" s="29"/>
      <c r="F14" s="41"/>
    </row>
    <row r="15" spans="2:6" ht="20.25" customHeight="1" x14ac:dyDescent="0.25">
      <c r="B15" s="24"/>
      <c r="C15" s="35" t="s">
        <v>10</v>
      </c>
      <c r="D15" s="37">
        <f>SUM(D9:D14)</f>
        <v>0</v>
      </c>
      <c r="E15" s="38" t="e">
        <f>AVERAGE(E9:E14)</f>
        <v>#DIV/0!</v>
      </c>
      <c r="F15" s="39"/>
    </row>
    <row r="16" spans="2:6" ht="9" customHeight="1" thickBot="1" x14ac:dyDescent="0.3">
      <c r="B16" s="27"/>
      <c r="C16" s="36"/>
      <c r="D16" s="36"/>
      <c r="E16" s="36"/>
      <c r="F16" s="40"/>
    </row>
  </sheetData>
  <sheetProtection selectLockedCells="1"/>
  <mergeCells count="1">
    <mergeCell ref="B2:F2"/>
  </mergeCells>
  <pageMargins left="0.7" right="0.7" top="0.75" bottom="0.75" header="0.3" footer="0.3"/>
  <pageSetup paperSize="9" orientation="portrait" horizontalDpi="1200" verticalDpi="120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Indata!$A$2:$A$5</xm:f>
          </x14:formula1>
          <xm:sqref>D6:E6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D10"/>
  <sheetViews>
    <sheetView workbookViewId="0">
      <selection activeCell="D5" sqref="D5"/>
    </sheetView>
  </sheetViews>
  <sheetFormatPr defaultColWidth="9.140625" defaultRowHeight="15" x14ac:dyDescent="0.25"/>
  <cols>
    <col min="1" max="1" width="9.140625" style="4"/>
    <col min="2" max="2" width="7.140625" style="4" customWidth="1"/>
    <col min="3" max="3" width="9.140625" style="4" customWidth="1"/>
    <col min="4" max="4" width="12.28515625" style="4" customWidth="1"/>
    <col min="5" max="16384" width="9.140625" style="4"/>
  </cols>
  <sheetData>
    <row r="1" spans="2:4" ht="15.75" thickBot="1" x14ac:dyDescent="0.3"/>
    <row r="2" spans="2:4" ht="15.75" thickBot="1" x14ac:dyDescent="0.3">
      <c r="B2" s="9" t="s">
        <v>6</v>
      </c>
      <c r="C2" s="5" t="s">
        <v>7</v>
      </c>
      <c r="D2" s="10" t="s">
        <v>8</v>
      </c>
    </row>
    <row r="3" spans="2:4" ht="15.75" x14ac:dyDescent="0.25">
      <c r="B3" s="11">
        <f>_xlfn.DAYS(Bemanning!C10,Bemanning!C9)</f>
        <v>30</v>
      </c>
      <c r="C3" s="12">
        <f t="shared" ref="C3:C9" si="0">B3/7</f>
        <v>4.2857142857142856</v>
      </c>
      <c r="D3" s="13" t="e">
        <f>Bemanning!D9/Bemanning!$D$5/C3/Bemanning!E9</f>
        <v>#DIV/0!</v>
      </c>
    </row>
    <row r="4" spans="2:4" ht="15.75" x14ac:dyDescent="0.25">
      <c r="B4" s="14">
        <f>_xlfn.DAYS(Bemanning!C11,Bemanning!C10)</f>
        <v>31</v>
      </c>
      <c r="C4" s="15">
        <f t="shared" si="0"/>
        <v>4.4285714285714288</v>
      </c>
      <c r="D4" s="16" t="e">
        <f>Bemanning!D10/Bemanning!$D$5/C4/Bemanning!E10</f>
        <v>#DIV/0!</v>
      </c>
    </row>
    <row r="5" spans="2:4" ht="15.75" x14ac:dyDescent="0.25">
      <c r="B5" s="14">
        <f>_xlfn.DAYS(Bemanning!C12,Bemanning!C11)</f>
        <v>30</v>
      </c>
      <c r="C5" s="15">
        <f t="shared" si="0"/>
        <v>4.2857142857142856</v>
      </c>
      <c r="D5" s="16" t="e">
        <f>Bemanning!D11/Bemanning!$D$5/C5/Bemanning!E11</f>
        <v>#DIV/0!</v>
      </c>
    </row>
    <row r="6" spans="2:4" ht="15.75" x14ac:dyDescent="0.25">
      <c r="B6" s="14">
        <f>_xlfn.DAYS(Bemanning!C13,Bemanning!C12)</f>
        <v>31</v>
      </c>
      <c r="C6" s="15">
        <f t="shared" si="0"/>
        <v>4.4285714285714288</v>
      </c>
      <c r="D6" s="16" t="e">
        <f>Bemanning!D12/Bemanning!$D$5/C6/Bemanning!E12</f>
        <v>#DIV/0!</v>
      </c>
    </row>
    <row r="7" spans="2:4" ht="15.75" x14ac:dyDescent="0.25">
      <c r="B7" s="14">
        <f>_xlfn.DAYS(Bemanning!C14,Bemanning!C13)</f>
        <v>31</v>
      </c>
      <c r="C7" s="15">
        <f t="shared" si="0"/>
        <v>4.4285714285714288</v>
      </c>
      <c r="D7" s="16" t="e">
        <f>Bemanning!D13/Bemanning!$D$5/C7/Bemanning!E13</f>
        <v>#DIV/0!</v>
      </c>
    </row>
    <row r="8" spans="2:4" ht="16.5" thickBot="1" x14ac:dyDescent="0.3">
      <c r="B8" s="17">
        <f>_xlfn.DAYS(EDATE(Bemanning!C14,1),Bemanning!C14)</f>
        <v>28</v>
      </c>
      <c r="C8" s="18">
        <f t="shared" si="0"/>
        <v>4</v>
      </c>
      <c r="D8" s="19" t="e">
        <f>Bemanning!D14/Bemanning!$D$5/C8/Bemanning!E14</f>
        <v>#DIV/0!</v>
      </c>
    </row>
    <row r="9" spans="2:4" ht="15.75" x14ac:dyDescent="0.25">
      <c r="B9" s="20">
        <f>SUM(B3:B8)</f>
        <v>181</v>
      </c>
      <c r="C9" s="21">
        <f t="shared" si="0"/>
        <v>25.857142857142858</v>
      </c>
      <c r="D9" s="22" t="e">
        <f>Bemanning!D15/Bemanning!$D$5/C9/Bemanning!E15</f>
        <v>#DIV/0!</v>
      </c>
    </row>
    <row r="10" spans="2:4" ht="15.75" thickBot="1" x14ac:dyDescent="0.3">
      <c r="B10" s="6"/>
      <c r="C10" s="8"/>
      <c r="D10" s="7"/>
    </row>
  </sheetData>
  <sheetProtection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9"/>
  <sheetViews>
    <sheetView workbookViewId="0">
      <selection activeCell="A17" sqref="A17"/>
    </sheetView>
  </sheetViews>
  <sheetFormatPr defaultColWidth="9.140625" defaultRowHeight="12.75" x14ac:dyDescent="0.2"/>
  <cols>
    <col min="1" max="1" width="16.28515625" style="1" customWidth="1"/>
    <col min="2" max="16384" width="9.140625" style="1"/>
  </cols>
  <sheetData>
    <row r="1" spans="1:2" x14ac:dyDescent="0.2">
      <c r="A1" s="2" t="s">
        <v>4</v>
      </c>
      <c r="B1" s="1" t="s">
        <v>3</v>
      </c>
    </row>
    <row r="2" spans="1:2" x14ac:dyDescent="0.2">
      <c r="A2" s="3">
        <v>45536</v>
      </c>
      <c r="B2" s="1">
        <v>37</v>
      </c>
    </row>
    <row r="3" spans="1:2" x14ac:dyDescent="0.2">
      <c r="A3" s="3">
        <v>45717</v>
      </c>
    </row>
    <row r="4" spans="1:2" x14ac:dyDescent="0.2">
      <c r="A4" s="3">
        <v>45901</v>
      </c>
    </row>
    <row r="5" spans="1:2" x14ac:dyDescent="0.2">
      <c r="A5" s="3">
        <v>46082</v>
      </c>
    </row>
    <row r="6" spans="1:2" x14ac:dyDescent="0.2">
      <c r="A6" s="3"/>
    </row>
    <row r="7" spans="1:2" x14ac:dyDescent="0.2">
      <c r="A7" s="3"/>
    </row>
    <row r="8" spans="1:2" x14ac:dyDescent="0.2">
      <c r="A8" s="3"/>
    </row>
    <row r="9" spans="1:2" x14ac:dyDescent="0.2">
      <c r="A9" s="3"/>
    </row>
  </sheetData>
  <pageMargins left="0.78740157480314965" right="0.78740157480314965" top="1.1023622047244095" bottom="0.62992125984251968" header="0.27559055118110237" footer="0.31496062992125984"/>
  <pageSetup paperSize="9" orientation="portrait" r:id="rId1"/>
  <headerFooter>
    <oddHeader>&amp;L&amp;G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Bemanning</vt:lpstr>
      <vt:lpstr>Utdata</vt:lpstr>
      <vt:lpstr>Indata</vt:lpstr>
    </vt:vector>
  </TitlesOfParts>
  <Company>Linköpings Kommun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Immerstrand Björn (Lejonfastigheter)</dc:creator>
  <cp:lastModifiedBy>Karlsson Jesper (Ekonomiservice)</cp:lastModifiedBy>
  <dcterms:created xsi:type="dcterms:W3CDTF">2018-11-05T14:28:33Z</dcterms:created>
  <dcterms:modified xsi:type="dcterms:W3CDTF">2025-03-06T09:41:29Z</dcterms:modified>
</cp:coreProperties>
</file>